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22020" sheetId="1" r:id="rId1"/>
  </sheets>
  <calcPr calcId="152511"/>
</workbook>
</file>

<file path=xl/calcChain.xml><?xml version="1.0" encoding="utf-8"?>
<calcChain xmlns="http://schemas.openxmlformats.org/spreadsheetml/2006/main">
  <c r="D41" i="1" l="1"/>
  <c r="D42" i="1" s="1"/>
  <c r="D34" i="1"/>
  <c r="D35" i="1" s="1"/>
</calcChain>
</file>

<file path=xl/sharedStrings.xml><?xml version="1.0" encoding="utf-8"?>
<sst xmlns="http://schemas.openxmlformats.org/spreadsheetml/2006/main" count="36" uniqueCount="31">
  <si>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</si>
  <si>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</si>
  <si>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</si>
  <si>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</si>
  <si>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</si>
  <si>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FEVEREIRO/2020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</si>
  <si>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</si>
  <si>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</si>
  <si>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</si>
  <si>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</si>
  <si>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</si>
  <si>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</si>
  <si>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</si>
  <si>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</si>
  <si>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</si>
  <si>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</si>
  <si>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</si>
  <si>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</si>
  <si>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</si>
  <si>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</si>
  <si>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</si>
  <si>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</si>
  <si>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</si>
  <si>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</si>
  <si>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</si>
  <si>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</si>
  <si>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</si>
  <si>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29/02/2020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</si>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</sst>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923925</xdr:colOff>
      <xdr:row>55</xdr:row>
      <xdr:rowOff>9525</xdr:rowOff>
    </xdr:from>
    <xdr:to>
      <xdr:col>2</xdr:col>
      <xdr:colOff>47625</xdr:colOff>
      <xdr:row>61</xdr:row>
      <xdr:rowOff>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104870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57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</cols>
  <sheetData>
    <row r="6" spans="1:5">
      <c r="A6" s="13" t="s">
        <v>0</v>
      </c>
      <c r="B6" s="14"/>
      <c r="C6" s="14"/>
      <c r="D6" s="14"/>
      <c r="E6" s="15"/>
    </row>
    <row r="7" spans="1:5">
      <c r="A7" s="1"/>
    </row>
    <row r="8" spans="1:5">
      <c r="A8" s="16" t="s">
        <v>1</v>
      </c>
      <c r="B8" s="17"/>
      <c r="C8" s="17"/>
      <c r="D8" s="17"/>
      <c r="E8" s="18"/>
    </row>
    <row r="10" spans="1:5">
      <c r="A10" s="2" t="s">
        <v>2</v>
      </c>
      <c r="B10" s="3"/>
      <c r="C10" s="3"/>
      <c r="D10" s="3"/>
      <c r="E10" s="4"/>
    </row>
    <row r="12" spans="1:5">
      <c r="A12" s="16" t="s">
        <v>3</v>
      </c>
      <c r="B12" s="17"/>
      <c r="C12" s="17"/>
      <c r="D12" s="17"/>
      <c r="E12" s="18"/>
    </row>
    <row r="14" spans="1:5">
      <c r="A14" s="2" t="s">
        <v>4</v>
      </c>
      <c r="B14" s="3"/>
      <c r="C14" s="3"/>
      <c r="D14" s="3"/>
      <c r="E14" s="4"/>
    </row>
    <row r="16" spans="1:5">
      <c r="A16" s="11" t="s">
        <v>30</v>
      </c>
      <c r="B16" s="3"/>
      <c r="C16" s="3"/>
      <c r="D16" s="3"/>
      <c r="E16" s="4"/>
    </row>
    <row r="18" spans="1:5">
      <c r="A18" s="19" t="s">
        <v>5</v>
      </c>
      <c r="B18" s="20"/>
      <c r="C18" s="20"/>
      <c r="D18" s="20"/>
      <c r="E18" s="21"/>
    </row>
    <row r="19" spans="1:5">
      <c r="A19" s="5"/>
      <c r="B19" s="6"/>
    </row>
    <row r="20" spans="1:5">
      <c r="A20" s="22" t="s">
        <v>6</v>
      </c>
      <c r="B20" s="23"/>
      <c r="C20" s="23"/>
      <c r="D20" s="23"/>
      <c r="E20" s="24"/>
    </row>
    <row r="21" spans="1:5">
      <c r="A21" s="25"/>
      <c r="B21" s="26"/>
      <c r="C21" s="26"/>
      <c r="D21" s="26"/>
      <c r="E21" s="27"/>
    </row>
    <row r="23" spans="1:5">
      <c r="A23" s="12" t="s">
        <v>7</v>
      </c>
      <c r="B23" s="12"/>
      <c r="C23" s="12" t="s">
        <v>8</v>
      </c>
      <c r="D23" s="12"/>
      <c r="E23" s="12"/>
    </row>
    <row r="24" spans="1:5">
      <c r="A24" s="29" t="s">
        <v>9</v>
      </c>
      <c r="B24" s="30"/>
      <c r="C24" s="31">
        <v>2291344.89</v>
      </c>
      <c r="D24" s="32"/>
      <c r="E24" s="33"/>
    </row>
    <row r="25" spans="1:5">
      <c r="A25" s="29" t="s">
        <v>10</v>
      </c>
      <c r="B25" s="30"/>
      <c r="C25" s="31">
        <v>1863.87</v>
      </c>
      <c r="D25" s="32"/>
      <c r="E25" s="33"/>
    </row>
    <row r="26" spans="1:5">
      <c r="A26" s="29" t="s">
        <v>11</v>
      </c>
      <c r="B26" s="30"/>
      <c r="C26" s="31">
        <v>0</v>
      </c>
      <c r="D26" s="32"/>
      <c r="E26" s="33"/>
    </row>
    <row r="27" spans="1:5">
      <c r="A27" s="29" t="s">
        <v>12</v>
      </c>
      <c r="B27" s="30"/>
      <c r="C27" s="31">
        <v>2411.38</v>
      </c>
      <c r="D27" s="32"/>
      <c r="E27" s="33"/>
    </row>
    <row r="28" spans="1:5">
      <c r="A28" s="34" t="s">
        <v>13</v>
      </c>
      <c r="B28" s="35"/>
      <c r="C28" s="31">
        <v>410.45</v>
      </c>
      <c r="D28" s="32"/>
      <c r="E28" s="33"/>
    </row>
    <row r="29" spans="1:5">
      <c r="A29" s="36"/>
      <c r="B29" s="36"/>
      <c r="C29" s="36"/>
      <c r="D29" s="36"/>
      <c r="E29" s="36"/>
    </row>
    <row r="30" spans="1:5">
      <c r="A30" s="28" t="s">
        <v>14</v>
      </c>
      <c r="B30" s="28"/>
      <c r="C30" s="28"/>
      <c r="D30" s="28"/>
      <c r="E30" s="28"/>
    </row>
    <row r="31" spans="1:5">
      <c r="A31" s="39" t="s">
        <v>15</v>
      </c>
      <c r="B31" s="39"/>
      <c r="C31" s="39"/>
      <c r="D31" s="40">
        <v>4.82</v>
      </c>
      <c r="E31" s="40"/>
    </row>
    <row r="32" spans="1:5" s="7" customFormat="1">
      <c r="A32" s="41" t="s">
        <v>16</v>
      </c>
      <c r="B32" s="41"/>
      <c r="C32" s="41"/>
      <c r="D32" s="40">
        <v>1637.5</v>
      </c>
      <c r="E32" s="40"/>
    </row>
    <row r="33" spans="1:5" s="7" customFormat="1">
      <c r="A33" s="41" t="s">
        <v>17</v>
      </c>
      <c r="B33" s="41"/>
      <c r="C33" s="41"/>
      <c r="D33" s="40">
        <v>19076106.260000002</v>
      </c>
      <c r="E33" s="40"/>
    </row>
    <row r="34" spans="1:5" s="7" customFormat="1">
      <c r="A34" s="42" t="s">
        <v>18</v>
      </c>
      <c r="B34" s="42"/>
      <c r="C34" s="42"/>
      <c r="D34" s="40">
        <f>595462.85+2363.9+1861.54</f>
        <v>599688.29</v>
      </c>
      <c r="E34" s="40"/>
    </row>
    <row r="35" spans="1:5" s="7" customFormat="1">
      <c r="A35" s="43" t="s">
        <v>19</v>
      </c>
      <c r="B35" s="43"/>
      <c r="C35" s="43"/>
      <c r="D35" s="44">
        <f>D31+D32+D34+D33</f>
        <v>19677436.870000001</v>
      </c>
      <c r="E35" s="44"/>
    </row>
    <row r="36" spans="1:5" s="7" customFormat="1">
      <c r="A36" s="8"/>
      <c r="B36" s="8"/>
      <c r="C36" s="8"/>
      <c r="D36" s="8"/>
      <c r="E36" s="8"/>
    </row>
    <row r="37" spans="1:5" s="7" customFormat="1">
      <c r="A37" s="45" t="s">
        <v>20</v>
      </c>
      <c r="B37" s="45"/>
      <c r="C37" s="45"/>
      <c r="D37" s="45"/>
      <c r="E37" s="45"/>
    </row>
    <row r="38" spans="1:5" s="7" customFormat="1">
      <c r="A38" s="37" t="s">
        <v>21</v>
      </c>
      <c r="B38" s="37"/>
      <c r="C38" s="37"/>
      <c r="D38" s="38">
        <v>2785367.99</v>
      </c>
      <c r="E38" s="38"/>
    </row>
    <row r="39" spans="1:5" s="7" customFormat="1">
      <c r="A39" s="49" t="s">
        <v>22</v>
      </c>
      <c r="B39" s="49"/>
      <c r="C39" s="49"/>
      <c r="D39" s="38">
        <v>7048558.8899999997</v>
      </c>
      <c r="E39" s="38"/>
    </row>
    <row r="40" spans="1:5" s="7" customFormat="1">
      <c r="A40" s="37" t="s">
        <v>23</v>
      </c>
      <c r="B40" s="37"/>
      <c r="C40" s="37"/>
      <c r="D40" s="38">
        <v>283371.77</v>
      </c>
      <c r="E40" s="38"/>
    </row>
    <row r="41" spans="1:5" s="7" customFormat="1">
      <c r="A41" s="50" t="s">
        <v>18</v>
      </c>
      <c r="B41" s="51"/>
      <c r="C41" s="52"/>
      <c r="D41" s="53">
        <f>4910877.42+120121.25+5650+76919.77+4491+93368.6+1713143.52+790641.96</f>
        <v>7715213.5199999986</v>
      </c>
      <c r="E41" s="54"/>
    </row>
    <row r="42" spans="1:5" s="7" customFormat="1">
      <c r="A42" s="49" t="s">
        <v>24</v>
      </c>
      <c r="B42" s="49"/>
      <c r="C42" s="49"/>
      <c r="D42" s="38">
        <f>SUM(D38:E41)</f>
        <v>17832512.169999998</v>
      </c>
      <c r="E42" s="38"/>
    </row>
    <row r="43" spans="1:5" s="7" customFormat="1">
      <c r="A43" s="8"/>
      <c r="B43" s="8"/>
      <c r="C43" s="8"/>
      <c r="D43" s="8"/>
      <c r="E43" s="8"/>
    </row>
    <row r="44" spans="1:5" s="7" customFormat="1">
      <c r="A44" s="55" t="s">
        <v>25</v>
      </c>
      <c r="B44" s="55"/>
      <c r="C44" s="55"/>
      <c r="D44" s="55"/>
      <c r="E44" s="55"/>
    </row>
    <row r="45" spans="1:5" s="7" customFormat="1">
      <c r="A45" s="37" t="s">
        <v>26</v>
      </c>
      <c r="B45" s="37"/>
      <c r="C45" s="37"/>
      <c r="D45" s="38">
        <v>0</v>
      </c>
      <c r="E45" s="38"/>
    </row>
    <row r="47" spans="1:5" s="7" customFormat="1">
      <c r="A47" s="46" t="s">
        <v>27</v>
      </c>
      <c r="B47" s="47"/>
      <c r="C47" s="47"/>
      <c r="D47" s="47"/>
      <c r="E47" s="48"/>
    </row>
    <row r="48" spans="1:5" s="7" customFormat="1">
      <c r="A48" s="29" t="s">
        <v>9</v>
      </c>
      <c r="B48" s="30"/>
      <c r="C48" s="31">
        <v>4133562.97</v>
      </c>
      <c r="D48" s="32"/>
      <c r="E48" s="33"/>
    </row>
    <row r="49" spans="1:5" s="7" customFormat="1">
      <c r="A49" s="29" t="s">
        <v>10</v>
      </c>
      <c r="B49" s="30"/>
      <c r="C49" s="31">
        <v>231.19</v>
      </c>
      <c r="D49" s="32"/>
      <c r="E49" s="33"/>
    </row>
    <row r="50" spans="1:5" s="7" customFormat="1">
      <c r="A50" s="29" t="s">
        <v>12</v>
      </c>
      <c r="B50" s="30"/>
      <c r="C50" s="31">
        <v>2307.88</v>
      </c>
      <c r="D50" s="32"/>
      <c r="E50" s="33"/>
    </row>
    <row r="51" spans="1:5" s="7" customFormat="1">
      <c r="A51" s="34" t="s">
        <v>13</v>
      </c>
      <c r="B51" s="35"/>
      <c r="C51" s="31">
        <v>851.85</v>
      </c>
      <c r="D51" s="32"/>
      <c r="E51" s="33"/>
    </row>
    <row r="52" spans="1:5" s="7" customFormat="1">
      <c r="A52" s="9"/>
      <c r="B52" s="9"/>
      <c r="C52" s="9"/>
      <c r="D52" s="10"/>
      <c r="E52" s="10"/>
    </row>
    <row r="53" spans="1:5" s="7" customFormat="1">
      <c r="A53"/>
      <c r="B53" s="9"/>
      <c r="C53"/>
      <c r="D53"/>
      <c r="E53"/>
    </row>
    <row r="54" spans="1:5" s="7" customFormat="1">
      <c r="A54" s="2" t="s">
        <v>28</v>
      </c>
      <c r="B54" s="3"/>
      <c r="C54" s="3"/>
      <c r="D54" s="3"/>
      <c r="E54" s="4"/>
    </row>
    <row r="57" spans="1:5" s="7" customFormat="1">
      <c r="A57" t="s">
        <v>29</v>
      </c>
      <c r="B57"/>
      <c r="C57"/>
      <c r="D57"/>
      <c r="E57"/>
    </row>
  </sheetData>
  <mergeCells count="52">
    <mergeCell ref="A51:B51"/>
    <mergeCell ref="C51:E51"/>
    <mergeCell ref="A48:B48"/>
    <mergeCell ref="C48:E48"/>
    <mergeCell ref="A49:B49"/>
    <mergeCell ref="C49:E49"/>
    <mergeCell ref="A50:B50"/>
    <mergeCell ref="C50:E50"/>
    <mergeCell ref="A47:E47"/>
    <mergeCell ref="A39:C39"/>
    <mergeCell ref="D39:E39"/>
    <mergeCell ref="A40:C40"/>
    <mergeCell ref="D40:E40"/>
    <mergeCell ref="A41:C41"/>
    <mergeCell ref="D41:E41"/>
    <mergeCell ref="A42:C42"/>
    <mergeCell ref="D42:E42"/>
    <mergeCell ref="A44:E44"/>
    <mergeCell ref="A45:C45"/>
    <mergeCell ref="D45:E45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7:E37"/>
    <mergeCell ref="A30:E30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E29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2021-05-11T16:38:42Z</cp:lastPrinted>
  <dcterms:created xsi:type="dcterms:W3CDTF">2021-04-30T20:24:43Z</dcterms:created>
  <dcterms:modified xsi:type="dcterms:W3CDTF">2021-05-12T12:31:11Z</dcterms:modified>
</cp:coreProperties>
</file>